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57" i="1" s="1"/>
  <c r="L137" i="1"/>
  <c r="L127" i="1"/>
  <c r="L118" i="1"/>
  <c r="L108" i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38" i="1" l="1"/>
  <c r="I138" i="1"/>
  <c r="L138" i="1"/>
  <c r="L195" i="1"/>
  <c r="H195" i="1"/>
  <c r="J195" i="1"/>
  <c r="L119" i="1"/>
  <c r="G43" i="1"/>
  <c r="I43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F196" i="1"/>
  <c r="H196" i="1"/>
  <c r="I196" i="1"/>
  <c r="G196" i="1"/>
</calcChain>
</file>

<file path=xl/sharedStrings.xml><?xml version="1.0" encoding="utf-8"?>
<sst xmlns="http://schemas.openxmlformats.org/spreadsheetml/2006/main" count="288" uniqueCount="105">
  <si>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</si>
  <si>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</si>
  <si>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</si>
  <si>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</si>
  <si>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</si>
  <si>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</si>
  <si>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</si>
  <si>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</si>
  <si>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</si>
  <si>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</si>
  <si>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</si>
  <si>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</si>
  <si>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</si>
  <si>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</si>
  <si>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</si>
  <si>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</si>
  <si>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</si>
  <si>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</si>
  <si>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</si>
  <si>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</si>
  <si>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</si>
  <si>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</si>
  <si>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</si>
  <si>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</si>
  <si>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</si>
  <si>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</si>
  <si>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</si>
  <si>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</si>
  <si>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</si>
  <si>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</si>
  <si>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</si>
  <si>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</si>
  <si>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</si>
  <si>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</si>
  <si>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</si>
  <si>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</si>
  <si>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</si>
  <si>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</si>
  <si>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</si>
  <si>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Палецкая СОШ</t>
  </si>
  <si>
    <t>директор</t>
  </si>
  <si>
    <t>Устяхин О.В.</t>
  </si>
  <si>
    <t>Борщ с капустой и картофелем</t>
  </si>
  <si>
    <t>54-22с</t>
  </si>
  <si>
    <t>Какао с молоком сгущенным</t>
  </si>
  <si>
    <t>54-22гн</t>
  </si>
  <si>
    <t>хлеб пшеничный</t>
  </si>
  <si>
    <t>пром.</t>
  </si>
  <si>
    <t>ватрушка творожная</t>
  </si>
  <si>
    <t>огурец в нарезке</t>
  </si>
  <si>
    <t>54-2з</t>
  </si>
  <si>
    <t>картофельное пюре</t>
  </si>
  <si>
    <t>54-11г</t>
  </si>
  <si>
    <t>котлеты домашние</t>
  </si>
  <si>
    <t>п/ф</t>
  </si>
  <si>
    <t>компот из смеси сухофруктов</t>
  </si>
  <si>
    <t>54-1хн</t>
  </si>
  <si>
    <t>пром</t>
  </si>
  <si>
    <t>сыр твердых сортов в нарезке</t>
  </si>
  <si>
    <t>54-1з</t>
  </si>
  <si>
    <t>сок абрикосовый</t>
  </si>
  <si>
    <t>яблоко</t>
  </si>
  <si>
    <t>каша гречневая рассыпчатая</t>
  </si>
  <si>
    <t>54-4г</t>
  </si>
  <si>
    <t>чай с сахаром</t>
  </si>
  <si>
    <t>54-2гн</t>
  </si>
  <si>
    <t>жаркое по-домашнему</t>
  </si>
  <si>
    <t>54-9м</t>
  </si>
  <si>
    <t>кофейный напиток с молоком</t>
  </si>
  <si>
    <t>54-23гн</t>
  </si>
  <si>
    <t>хлеб ржаной</t>
  </si>
  <si>
    <t>макароны отварные</t>
  </si>
  <si>
    <t>54-1г</t>
  </si>
  <si>
    <t>тефтели "Натуральные",соус красный основной</t>
  </si>
  <si>
    <t>п/ф,54-3соус</t>
  </si>
  <si>
    <t>помидор в нарезке</t>
  </si>
  <si>
    <t>54-3з</t>
  </si>
  <si>
    <t>запеканка картофельная с говядиной</t>
  </si>
  <si>
    <t>24-26м</t>
  </si>
  <si>
    <t>компот из кураги</t>
  </si>
  <si>
    <t>54-2хн</t>
  </si>
  <si>
    <t>чай с лимоном и сахаром</t>
  </si>
  <si>
    <t>54-3гн</t>
  </si>
  <si>
    <t>мандарин</t>
  </si>
  <si>
    <t>пельмени</t>
  </si>
  <si>
    <t>какао с молоком</t>
  </si>
  <si>
    <t>54-21гн</t>
  </si>
  <si>
    <t>рис отварной</t>
  </si>
  <si>
    <t>54-6г</t>
  </si>
  <si>
    <t>чай с яблоком и сахаром</t>
  </si>
  <si>
    <t>54-46гн</t>
  </si>
  <si>
    <t>кисл.мол</t>
  </si>
  <si>
    <t>каша жидкая молочная рисовая</t>
  </si>
  <si>
    <t>54-25.1к</t>
  </si>
  <si>
    <t>капуста тушеная с мясом</t>
  </si>
  <si>
    <t>54-10м</t>
  </si>
  <si>
    <t>йогурт 2,5%</t>
  </si>
  <si>
    <t>кисл.мол.</t>
  </si>
  <si>
    <t>плов с курицей</t>
  </si>
  <si>
    <t>54-12м</t>
  </si>
  <si>
    <t>курица отварная, соус белый основной</t>
  </si>
  <si>
    <t>54-21м,54-2соус</t>
  </si>
  <si>
    <t>чай с молоком и сахаром</t>
  </si>
  <si>
    <t>54-4гн</t>
  </si>
  <si>
    <t>кисл.Мол.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</si>
</sst>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7" sqref="K18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8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4.3</v>
      </c>
      <c r="H6" s="40">
        <v>3.5</v>
      </c>
      <c r="I6" s="40">
        <v>7.5</v>
      </c>
      <c r="J6" s="40">
        <v>78.3</v>
      </c>
      <c r="K6" s="41" t="s">
        <v>43</v>
      </c>
      <c r="L6" s="40">
        <v>7.72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3.5</v>
      </c>
      <c r="H8" s="43">
        <v>3.4</v>
      </c>
      <c r="I8" s="43">
        <v>22.3</v>
      </c>
      <c r="J8" s="43">
        <v>133.4</v>
      </c>
      <c r="K8" s="44" t="s">
        <v>45</v>
      </c>
      <c r="L8" s="43">
        <v>18.899999999999999</v>
      </c>
    </row>
    <row r="9" spans="1:12" ht="14.4" x14ac:dyDescent="0.3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47</v>
      </c>
      <c r="L9" s="43">
        <v>4.0999999999999996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23</v>
      </c>
      <c r="E11" s="42" t="s">
        <v>48</v>
      </c>
      <c r="F11" s="43">
        <v>90</v>
      </c>
      <c r="G11" s="43">
        <v>14.8</v>
      </c>
      <c r="H11" s="43">
        <v>18.5</v>
      </c>
      <c r="I11" s="43">
        <v>27</v>
      </c>
      <c r="J11" s="43">
        <v>334.2</v>
      </c>
      <c r="K11" s="44" t="s">
        <v>47</v>
      </c>
      <c r="L11" s="43">
        <v>30.28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24.9</v>
      </c>
      <c r="H13" s="19">
        <f t="shared" si="0"/>
        <v>25.6</v>
      </c>
      <c r="I13" s="19">
        <f t="shared" si="0"/>
        <v>71.599999999999994</v>
      </c>
      <c r="J13" s="19">
        <f t="shared" si="0"/>
        <v>616.20000000000005</v>
      </c>
      <c r="K13" s="25"/>
      <c r="L13" s="19">
        <f t="shared" ref="L13" si="1">SUM(L6:L12)</f>
        <v>61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520</v>
      </c>
      <c r="G24" s="32">
        <f t="shared" ref="G24:J24" si="4">G13+G23</f>
        <v>24.9</v>
      </c>
      <c r="H24" s="32">
        <f t="shared" si="4"/>
        <v>25.6</v>
      </c>
      <c r="I24" s="32">
        <f t="shared" si="4"/>
        <v>71.599999999999994</v>
      </c>
      <c r="J24" s="32">
        <f t="shared" si="4"/>
        <v>616.20000000000005</v>
      </c>
      <c r="K24" s="32"/>
      <c r="L24" s="32">
        <f t="shared" ref="L24" si="5">L13+L23</f>
        <v>61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90</v>
      </c>
      <c r="G25" s="40">
        <v>13.7</v>
      </c>
      <c r="H25" s="40">
        <v>13</v>
      </c>
      <c r="I25" s="40">
        <v>8</v>
      </c>
      <c r="J25" s="40">
        <v>203.9</v>
      </c>
      <c r="K25" s="41" t="s">
        <v>54</v>
      </c>
      <c r="L25" s="40">
        <v>25.12</v>
      </c>
    </row>
    <row r="26" spans="1:12" ht="14.4" x14ac:dyDescent="0.3">
      <c r="A26" s="14"/>
      <c r="B26" s="15"/>
      <c r="C26" s="11"/>
      <c r="D26" s="6" t="s">
        <v>21</v>
      </c>
      <c r="E26" s="42" t="s">
        <v>51</v>
      </c>
      <c r="F26" s="43">
        <v>200</v>
      </c>
      <c r="G26" s="43">
        <v>4.0999999999999996</v>
      </c>
      <c r="H26" s="43">
        <v>7.1</v>
      </c>
      <c r="I26" s="43">
        <v>26.4</v>
      </c>
      <c r="J26" s="43">
        <v>185.8</v>
      </c>
      <c r="K26" s="44" t="s">
        <v>52</v>
      </c>
      <c r="L26" s="43">
        <v>16.96</v>
      </c>
    </row>
    <row r="27" spans="1:12" ht="14.4" x14ac:dyDescent="0.3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0.5</v>
      </c>
      <c r="H27" s="43">
        <v>0</v>
      </c>
      <c r="I27" s="43">
        <v>19.8</v>
      </c>
      <c r="J27" s="43">
        <v>81</v>
      </c>
      <c r="K27" s="44" t="s">
        <v>56</v>
      </c>
      <c r="L27" s="43">
        <v>7.9</v>
      </c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57</v>
      </c>
      <c r="L28" s="43">
        <v>2.46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49</v>
      </c>
      <c r="F30" s="43">
        <v>60</v>
      </c>
      <c r="G30" s="43">
        <v>0.5</v>
      </c>
      <c r="H30" s="43">
        <v>0.1</v>
      </c>
      <c r="I30" s="43">
        <v>1.5</v>
      </c>
      <c r="J30" s="43">
        <v>8.5</v>
      </c>
      <c r="K30" s="44" t="s">
        <v>50</v>
      </c>
      <c r="L30" s="43">
        <v>27.17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21.099999999999998</v>
      </c>
      <c r="H32" s="19">
        <f t="shared" ref="H32" si="7">SUM(H25:H31)</f>
        <v>20.400000000000002</v>
      </c>
      <c r="I32" s="19">
        <f t="shared" ref="I32" si="8">SUM(I25:I31)</f>
        <v>70.5</v>
      </c>
      <c r="J32" s="19">
        <f t="shared" ref="J32:L32" si="9">SUM(J25:J31)</f>
        <v>549.5</v>
      </c>
      <c r="K32" s="25"/>
      <c r="L32" s="19">
        <f t="shared" si="9"/>
        <v>79.61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580</v>
      </c>
      <c r="G43" s="32">
        <f t="shared" ref="G43" si="14">G32+G42</f>
        <v>21.099999999999998</v>
      </c>
      <c r="H43" s="32">
        <f t="shared" ref="H43" si="15">H32+H42</f>
        <v>20.400000000000002</v>
      </c>
      <c r="I43" s="32">
        <f t="shared" ref="I43" si="16">I32+I42</f>
        <v>70.5</v>
      </c>
      <c r="J43" s="32">
        <f t="shared" ref="J43:L43" si="17">J32+J42</f>
        <v>549.5</v>
      </c>
      <c r="K43" s="32"/>
      <c r="L43" s="32">
        <f t="shared" si="17"/>
        <v>79.61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200</v>
      </c>
      <c r="G44" s="40">
        <v>5.3</v>
      </c>
      <c r="H44" s="40">
        <v>5.4</v>
      </c>
      <c r="I44" s="40">
        <v>28.7</v>
      </c>
      <c r="J44" s="40">
        <v>184.5</v>
      </c>
      <c r="K44" s="41" t="s">
        <v>93</v>
      </c>
      <c r="L44" s="40">
        <v>18.41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1</v>
      </c>
      <c r="H46" s="43">
        <v>0</v>
      </c>
      <c r="I46" s="43">
        <v>25.4</v>
      </c>
      <c r="J46" s="43">
        <v>105.6</v>
      </c>
      <c r="K46" s="44" t="s">
        <v>57</v>
      </c>
      <c r="L46" s="43">
        <v>18.190000000000001</v>
      </c>
    </row>
    <row r="47" spans="1:12" ht="14.4" x14ac:dyDescent="0.3">
      <c r="A47" s="23"/>
      <c r="B47" s="15"/>
      <c r="C47" s="11"/>
      <c r="D47" s="7" t="s">
        <v>23</v>
      </c>
      <c r="E47" s="42" t="s">
        <v>46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57</v>
      </c>
      <c r="L47" s="43">
        <v>2.46</v>
      </c>
    </row>
    <row r="48" spans="1:12" ht="14.4" x14ac:dyDescent="0.3">
      <c r="A48" s="23"/>
      <c r="B48" s="15"/>
      <c r="C48" s="11"/>
      <c r="D48" s="7" t="s">
        <v>24</v>
      </c>
      <c r="E48" s="42" t="s">
        <v>61</v>
      </c>
      <c r="F48" s="43">
        <v>150</v>
      </c>
      <c r="G48" s="43">
        <v>0.6</v>
      </c>
      <c r="H48" s="43">
        <v>0.6</v>
      </c>
      <c r="I48" s="43">
        <v>14.7</v>
      </c>
      <c r="J48" s="43">
        <v>66.599999999999994</v>
      </c>
      <c r="K48" s="44" t="s">
        <v>57</v>
      </c>
      <c r="L48" s="43">
        <v>17.64</v>
      </c>
    </row>
    <row r="49" spans="1:12" ht="14.4" x14ac:dyDescent="0.3">
      <c r="A49" s="23"/>
      <c r="B49" s="15"/>
      <c r="C49" s="11"/>
      <c r="D49" s="6" t="s">
        <v>91</v>
      </c>
      <c r="E49" s="42" t="s">
        <v>58</v>
      </c>
      <c r="F49" s="43">
        <v>30</v>
      </c>
      <c r="G49" s="43">
        <v>7</v>
      </c>
      <c r="H49" s="43">
        <v>8.9</v>
      </c>
      <c r="I49" s="43">
        <v>0</v>
      </c>
      <c r="J49" s="43">
        <v>107.5</v>
      </c>
      <c r="K49" s="44" t="s">
        <v>59</v>
      </c>
      <c r="L49" s="43">
        <v>23.22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16.2</v>
      </c>
      <c r="H51" s="19">
        <f t="shared" ref="H51" si="19">SUM(H44:H50)</f>
        <v>15.100000000000001</v>
      </c>
      <c r="I51" s="19">
        <f t="shared" ref="I51" si="20">SUM(I44:I50)</f>
        <v>83.6</v>
      </c>
      <c r="J51" s="19">
        <f t="shared" ref="J51:L51" si="21">SUM(J44:J50)</f>
        <v>534.5</v>
      </c>
      <c r="K51" s="25"/>
      <c r="L51" s="19">
        <f t="shared" si="21"/>
        <v>79.92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610</v>
      </c>
      <c r="G62" s="32">
        <f t="shared" ref="G62" si="26">G51+G61</f>
        <v>16.2</v>
      </c>
      <c r="H62" s="32">
        <f t="shared" ref="H62" si="27">H51+H61</f>
        <v>15.100000000000001</v>
      </c>
      <c r="I62" s="32">
        <f t="shared" ref="I62" si="28">I51+I61</f>
        <v>83.6</v>
      </c>
      <c r="J62" s="32">
        <f t="shared" ref="J62:L62" si="29">J51+J61</f>
        <v>534.5</v>
      </c>
      <c r="K62" s="32"/>
      <c r="L62" s="32">
        <f t="shared" si="29"/>
        <v>79.92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120</v>
      </c>
      <c r="G63" s="40">
        <v>13.2</v>
      </c>
      <c r="H63" s="40">
        <v>13.2</v>
      </c>
      <c r="I63" s="40">
        <v>8</v>
      </c>
      <c r="J63" s="40">
        <v>203.7</v>
      </c>
      <c r="K63" s="41" t="s">
        <v>95</v>
      </c>
      <c r="L63" s="40">
        <v>44.36</v>
      </c>
    </row>
    <row r="64" spans="1:12" ht="14.4" x14ac:dyDescent="0.3">
      <c r="A64" s="23"/>
      <c r="B64" s="15"/>
      <c r="C64" s="11"/>
      <c r="D64" s="6" t="s">
        <v>21</v>
      </c>
      <c r="E64" s="42" t="s">
        <v>62</v>
      </c>
      <c r="F64" s="43">
        <v>200</v>
      </c>
      <c r="G64" s="43">
        <v>11</v>
      </c>
      <c r="H64" s="43">
        <v>8.5</v>
      </c>
      <c r="I64" s="43">
        <v>47.9</v>
      </c>
      <c r="J64" s="43">
        <v>311.60000000000002</v>
      </c>
      <c r="K64" s="44" t="s">
        <v>63</v>
      </c>
      <c r="L64" s="43">
        <v>18.149999999999999</v>
      </c>
    </row>
    <row r="65" spans="1:12" ht="14.4" x14ac:dyDescent="0.3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 t="s">
        <v>65</v>
      </c>
      <c r="L65" s="43">
        <v>4.43</v>
      </c>
    </row>
    <row r="66" spans="1:12" ht="14.4" x14ac:dyDescent="0.3">
      <c r="A66" s="23"/>
      <c r="B66" s="15"/>
      <c r="C66" s="11"/>
      <c r="D66" s="7" t="s">
        <v>23</v>
      </c>
      <c r="E66" s="42" t="s">
        <v>46</v>
      </c>
      <c r="F66" s="43">
        <v>50</v>
      </c>
      <c r="G66" s="43">
        <v>3.8</v>
      </c>
      <c r="H66" s="43">
        <v>0.4</v>
      </c>
      <c r="I66" s="43">
        <v>24.6</v>
      </c>
      <c r="J66" s="43">
        <v>117.2</v>
      </c>
      <c r="K66" s="44" t="s">
        <v>57</v>
      </c>
      <c r="L66" s="43">
        <v>2.46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28.2</v>
      </c>
      <c r="H70" s="19">
        <f t="shared" ref="H70" si="31">SUM(H63:H69)</f>
        <v>22.099999999999998</v>
      </c>
      <c r="I70" s="19">
        <f t="shared" ref="I70" si="32">SUM(I63:I69)</f>
        <v>86.9</v>
      </c>
      <c r="J70" s="19">
        <f t="shared" ref="J70:L70" si="33">SUM(J63:J69)</f>
        <v>659.3</v>
      </c>
      <c r="K70" s="25"/>
      <c r="L70" s="19">
        <f t="shared" si="33"/>
        <v>69.399999999999991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570</v>
      </c>
      <c r="G81" s="32">
        <f t="shared" ref="G81" si="38">G70+G80</f>
        <v>28.2</v>
      </c>
      <c r="H81" s="32">
        <f t="shared" ref="H81" si="39">H70+H80</f>
        <v>22.099999999999998</v>
      </c>
      <c r="I81" s="32">
        <f t="shared" ref="I81" si="40">I70+I80</f>
        <v>86.9</v>
      </c>
      <c r="J81" s="32">
        <f t="shared" ref="J81:L81" si="41">J70+J80</f>
        <v>659.3</v>
      </c>
      <c r="K81" s="32"/>
      <c r="L81" s="32">
        <f t="shared" si="41"/>
        <v>69.399999999999991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150</v>
      </c>
      <c r="G82" s="40">
        <v>15</v>
      </c>
      <c r="H82" s="40">
        <v>14.1</v>
      </c>
      <c r="I82" s="40">
        <v>12.9</v>
      </c>
      <c r="J82" s="40">
        <v>238.4</v>
      </c>
      <c r="K82" s="41" t="s">
        <v>67</v>
      </c>
      <c r="L82" s="40">
        <v>86.08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3.9</v>
      </c>
      <c r="H84" s="43">
        <v>2.9</v>
      </c>
      <c r="I84" s="43">
        <v>11.2</v>
      </c>
      <c r="J84" s="43">
        <v>86</v>
      </c>
      <c r="K84" s="44" t="s">
        <v>69</v>
      </c>
      <c r="L84" s="43">
        <v>14.94</v>
      </c>
    </row>
    <row r="85" spans="1:12" ht="14.4" x14ac:dyDescent="0.3">
      <c r="A85" s="23"/>
      <c r="B85" s="15"/>
      <c r="C85" s="11"/>
      <c r="D85" s="7" t="s">
        <v>23</v>
      </c>
      <c r="E85" s="42" t="s">
        <v>70</v>
      </c>
      <c r="F85" s="43">
        <v>50</v>
      </c>
      <c r="G85" s="43">
        <v>3.3</v>
      </c>
      <c r="H85" s="43">
        <v>0.6</v>
      </c>
      <c r="I85" s="43">
        <v>16.7</v>
      </c>
      <c r="J85" s="43">
        <v>85.4</v>
      </c>
      <c r="K85" s="44" t="s">
        <v>57</v>
      </c>
      <c r="L85" s="43">
        <v>2.46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104</v>
      </c>
      <c r="E87" s="42" t="s">
        <v>96</v>
      </c>
      <c r="F87" s="43">
        <v>100</v>
      </c>
      <c r="G87" s="43">
        <v>3.4</v>
      </c>
      <c r="H87" s="43">
        <v>2.5</v>
      </c>
      <c r="I87" s="43">
        <v>5.5</v>
      </c>
      <c r="J87" s="43">
        <v>58.1</v>
      </c>
      <c r="K87" s="44" t="s">
        <v>57</v>
      </c>
      <c r="L87" s="43">
        <v>42.7</v>
      </c>
    </row>
    <row r="88" spans="1:12" ht="14.4" x14ac:dyDescent="0.3">
      <c r="A88" s="23"/>
      <c r="B88" s="15"/>
      <c r="C88" s="11"/>
      <c r="D88" s="6" t="s">
        <v>23</v>
      </c>
      <c r="E88" s="42" t="s">
        <v>46</v>
      </c>
      <c r="F88" s="43">
        <v>50</v>
      </c>
      <c r="G88" s="43">
        <v>3.8</v>
      </c>
      <c r="H88" s="43">
        <v>0.4</v>
      </c>
      <c r="I88" s="43">
        <v>24.6</v>
      </c>
      <c r="J88" s="43">
        <v>117.2</v>
      </c>
      <c r="K88" s="44" t="s">
        <v>57</v>
      </c>
      <c r="L88" s="43">
        <v>2.46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29.4</v>
      </c>
      <c r="H89" s="19">
        <f t="shared" ref="H89" si="43">SUM(H82:H88)</f>
        <v>20.5</v>
      </c>
      <c r="I89" s="19">
        <f t="shared" ref="I89" si="44">SUM(I82:I88)</f>
        <v>70.900000000000006</v>
      </c>
      <c r="J89" s="19">
        <f t="shared" ref="J89:L89" si="45">SUM(J82:J88)</f>
        <v>585.1</v>
      </c>
      <c r="K89" s="25"/>
      <c r="L89" s="19">
        <f t="shared" si="45"/>
        <v>148.64000000000001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50">G89+G99</f>
        <v>29.4</v>
      </c>
      <c r="H100" s="32">
        <f t="shared" ref="H100" si="51">H89+H99</f>
        <v>20.5</v>
      </c>
      <c r="I100" s="32">
        <f t="shared" ref="I100" si="52">I89+I99</f>
        <v>70.900000000000006</v>
      </c>
      <c r="J100" s="32">
        <f t="shared" ref="J100:L100" si="53">J89+J99</f>
        <v>585.1</v>
      </c>
      <c r="K100" s="32"/>
      <c r="L100" s="32">
        <f t="shared" si="53"/>
        <v>148.64000000000001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180</v>
      </c>
      <c r="G101" s="40">
        <v>15.2</v>
      </c>
      <c r="H101" s="40">
        <v>23.8</v>
      </c>
      <c r="I101" s="40">
        <v>42.6</v>
      </c>
      <c r="J101" s="40">
        <v>445.1</v>
      </c>
      <c r="K101" s="41" t="s">
        <v>54</v>
      </c>
      <c r="L101" s="40">
        <v>42.15</v>
      </c>
    </row>
    <row r="102" spans="1:12" ht="14.4" x14ac:dyDescent="0.3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86</v>
      </c>
      <c r="L103" s="43">
        <v>17.64</v>
      </c>
    </row>
    <row r="104" spans="1:12" ht="14.4" x14ac:dyDescent="0.3">
      <c r="A104" s="23"/>
      <c r="B104" s="15"/>
      <c r="C104" s="11"/>
      <c r="D104" s="7" t="s">
        <v>23</v>
      </c>
      <c r="E104" s="42" t="s">
        <v>70</v>
      </c>
      <c r="F104" s="43">
        <v>30</v>
      </c>
      <c r="G104" s="43">
        <v>2</v>
      </c>
      <c r="H104" s="43">
        <v>0.4</v>
      </c>
      <c r="I104" s="43">
        <v>10</v>
      </c>
      <c r="J104" s="43">
        <v>51.2</v>
      </c>
      <c r="K104" s="44" t="s">
        <v>57</v>
      </c>
      <c r="L104" s="43">
        <v>2.46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97</v>
      </c>
      <c r="E106" s="42" t="s">
        <v>96</v>
      </c>
      <c r="F106" s="43">
        <v>100</v>
      </c>
      <c r="G106" s="43">
        <v>3.4</v>
      </c>
      <c r="H106" s="43">
        <v>2.5</v>
      </c>
      <c r="I106" s="43">
        <v>5.5</v>
      </c>
      <c r="J106" s="43">
        <v>58.1</v>
      </c>
      <c r="K106" s="44" t="s">
        <v>57</v>
      </c>
      <c r="L106" s="43">
        <v>45.78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25.299999999999997</v>
      </c>
      <c r="H108" s="19">
        <f t="shared" si="54"/>
        <v>30.2</v>
      </c>
      <c r="I108" s="19">
        <f t="shared" si="54"/>
        <v>70.599999999999994</v>
      </c>
      <c r="J108" s="19">
        <f t="shared" si="54"/>
        <v>654.80000000000007</v>
      </c>
      <c r="K108" s="25"/>
      <c r="L108" s="19">
        <f t="shared" ref="L108" si="55">SUM(L101:L107)</f>
        <v>108.03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510</v>
      </c>
      <c r="G119" s="32">
        <f t="shared" ref="G119" si="58">G108+G118</f>
        <v>25.299999999999997</v>
      </c>
      <c r="H119" s="32">
        <f t="shared" ref="H119" si="59">H108+H118</f>
        <v>30.2</v>
      </c>
      <c r="I119" s="32">
        <f t="shared" ref="I119" si="60">I108+I118</f>
        <v>70.599999999999994</v>
      </c>
      <c r="J119" s="32">
        <f t="shared" ref="J119:L119" si="61">J108+J118</f>
        <v>654.80000000000007</v>
      </c>
      <c r="K119" s="32"/>
      <c r="L119" s="32">
        <f t="shared" si="61"/>
        <v>108.03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150</v>
      </c>
      <c r="G120" s="40">
        <v>3.6</v>
      </c>
      <c r="H120" s="40">
        <v>4.8</v>
      </c>
      <c r="I120" s="40">
        <v>36.4</v>
      </c>
      <c r="J120" s="40">
        <v>203.5</v>
      </c>
      <c r="K120" s="41" t="s">
        <v>88</v>
      </c>
      <c r="L120" s="40">
        <v>53.44</v>
      </c>
    </row>
    <row r="121" spans="1:12" ht="26.4" x14ac:dyDescent="0.3">
      <c r="A121" s="14"/>
      <c r="B121" s="15"/>
      <c r="C121" s="11"/>
      <c r="D121" s="6" t="s">
        <v>21</v>
      </c>
      <c r="E121" s="42" t="s">
        <v>100</v>
      </c>
      <c r="F121" s="43">
        <v>125</v>
      </c>
      <c r="G121" s="43">
        <v>32.799999999999997</v>
      </c>
      <c r="H121" s="43">
        <v>3.3</v>
      </c>
      <c r="I121" s="43">
        <v>2.2000000000000002</v>
      </c>
      <c r="J121" s="43">
        <v>170.4</v>
      </c>
      <c r="K121" s="44" t="s">
        <v>101</v>
      </c>
      <c r="L121" s="43">
        <v>31.36</v>
      </c>
    </row>
    <row r="122" spans="1:12" ht="14.4" x14ac:dyDescent="0.3">
      <c r="A122" s="14"/>
      <c r="B122" s="15"/>
      <c r="C122" s="11"/>
      <c r="D122" s="7" t="s">
        <v>22</v>
      </c>
      <c r="E122" s="42" t="s">
        <v>89</v>
      </c>
      <c r="F122" s="43">
        <v>200</v>
      </c>
      <c r="G122" s="43">
        <v>0.2</v>
      </c>
      <c r="H122" s="43">
        <v>0.1</v>
      </c>
      <c r="I122" s="43">
        <v>7.5</v>
      </c>
      <c r="J122" s="43">
        <v>31.7</v>
      </c>
      <c r="K122" s="44" t="s">
        <v>90</v>
      </c>
      <c r="L122" s="43">
        <v>6.01</v>
      </c>
    </row>
    <row r="123" spans="1:12" ht="14.4" x14ac:dyDescent="0.3">
      <c r="A123" s="14"/>
      <c r="B123" s="15"/>
      <c r="C123" s="11"/>
      <c r="D123" s="7" t="s">
        <v>23</v>
      </c>
      <c r="E123" s="42" t="s">
        <v>70</v>
      </c>
      <c r="F123" s="43">
        <v>50</v>
      </c>
      <c r="G123" s="43">
        <v>3.3</v>
      </c>
      <c r="H123" s="43">
        <v>0.6</v>
      </c>
      <c r="I123" s="43">
        <v>16.7</v>
      </c>
      <c r="J123" s="43">
        <v>85.4</v>
      </c>
      <c r="K123" s="44" t="s">
        <v>57</v>
      </c>
      <c r="L123" s="43">
        <v>4.0999999999999996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39.9</v>
      </c>
      <c r="H127" s="19">
        <f t="shared" si="62"/>
        <v>8.7999999999999989</v>
      </c>
      <c r="I127" s="19">
        <f t="shared" si="62"/>
        <v>62.8</v>
      </c>
      <c r="J127" s="19">
        <f t="shared" si="62"/>
        <v>491</v>
      </c>
      <c r="K127" s="25"/>
      <c r="L127" s="19">
        <f t="shared" ref="L127" si="63">SUM(L120:L126)</f>
        <v>94.91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525</v>
      </c>
      <c r="G138" s="32">
        <f t="shared" ref="G138" si="66">G127+G137</f>
        <v>39.9</v>
      </c>
      <c r="H138" s="32">
        <f t="shared" ref="H138" si="67">H127+H137</f>
        <v>8.7999999999999989</v>
      </c>
      <c r="I138" s="32">
        <f t="shared" ref="I138" si="68">I127+I137</f>
        <v>62.8</v>
      </c>
      <c r="J138" s="32">
        <f t="shared" ref="J138:L138" si="69">J127+J137</f>
        <v>491</v>
      </c>
      <c r="K138" s="32"/>
      <c r="L138" s="32">
        <f t="shared" si="69"/>
        <v>94.91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98</v>
      </c>
      <c r="F139" s="40">
        <v>200</v>
      </c>
      <c r="G139" s="40">
        <v>27.2</v>
      </c>
      <c r="H139" s="40">
        <v>8.1</v>
      </c>
      <c r="I139" s="40">
        <v>33.200000000000003</v>
      </c>
      <c r="J139" s="40">
        <v>314.60000000000002</v>
      </c>
      <c r="K139" s="41" t="s">
        <v>99</v>
      </c>
      <c r="L139" s="40">
        <v>53.44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81</v>
      </c>
      <c r="F141" s="43">
        <v>200</v>
      </c>
      <c r="G141" s="43">
        <v>0.2</v>
      </c>
      <c r="H141" s="43">
        <v>0.1</v>
      </c>
      <c r="I141" s="43">
        <v>6.6</v>
      </c>
      <c r="J141" s="43">
        <v>27.9</v>
      </c>
      <c r="K141" s="44" t="s">
        <v>82</v>
      </c>
      <c r="L141" s="43">
        <v>6.01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70</v>
      </c>
      <c r="F142" s="43">
        <v>50</v>
      </c>
      <c r="G142" s="43">
        <v>3.3</v>
      </c>
      <c r="H142" s="43">
        <v>0.6</v>
      </c>
      <c r="I142" s="43">
        <v>16.7</v>
      </c>
      <c r="J142" s="43">
        <v>85.4</v>
      </c>
      <c r="K142" s="44" t="s">
        <v>57</v>
      </c>
      <c r="L142" s="43">
        <v>4.0999999999999996</v>
      </c>
    </row>
    <row r="143" spans="1:12" ht="14.4" x14ac:dyDescent="0.3">
      <c r="A143" s="23"/>
      <c r="B143" s="15"/>
      <c r="C143" s="11"/>
      <c r="D143" s="7" t="s">
        <v>24</v>
      </c>
      <c r="E143" s="42" t="s">
        <v>83</v>
      </c>
      <c r="F143" s="43">
        <v>100</v>
      </c>
      <c r="G143" s="43">
        <v>0.8</v>
      </c>
      <c r="H143" s="43">
        <v>0.2</v>
      </c>
      <c r="I143" s="43">
        <v>7.5</v>
      </c>
      <c r="J143" s="43">
        <v>35</v>
      </c>
      <c r="K143" s="44" t="s">
        <v>57</v>
      </c>
      <c r="L143" s="43">
        <v>20.92</v>
      </c>
    </row>
    <row r="144" spans="1:12" ht="14.4" x14ac:dyDescent="0.3">
      <c r="A144" s="23"/>
      <c r="B144" s="15"/>
      <c r="C144" s="11"/>
      <c r="D144" s="6" t="s">
        <v>23</v>
      </c>
      <c r="E144" s="42" t="s">
        <v>46</v>
      </c>
      <c r="F144" s="43">
        <v>50</v>
      </c>
      <c r="G144" s="43">
        <v>3.8</v>
      </c>
      <c r="H144" s="43">
        <v>0.4</v>
      </c>
      <c r="I144" s="43">
        <v>24.6</v>
      </c>
      <c r="J144" s="43">
        <v>117.2</v>
      </c>
      <c r="K144" s="44" t="s">
        <v>57</v>
      </c>
      <c r="L144" s="43">
        <v>2.46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35.299999999999997</v>
      </c>
      <c r="H146" s="19">
        <f t="shared" si="70"/>
        <v>9.3999999999999986</v>
      </c>
      <c r="I146" s="19">
        <f t="shared" si="70"/>
        <v>88.6</v>
      </c>
      <c r="J146" s="19">
        <f t="shared" si="70"/>
        <v>580.1</v>
      </c>
      <c r="K146" s="25"/>
      <c r="L146" s="19">
        <f t="shared" ref="L146" si="71">SUM(L139:L145)</f>
        <v>86.929999999999993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600</v>
      </c>
      <c r="G157" s="32">
        <f t="shared" ref="G157" si="74">G146+G156</f>
        <v>35.299999999999997</v>
      </c>
      <c r="H157" s="32">
        <f t="shared" ref="H157" si="75">H146+H156</f>
        <v>9.3999999999999986</v>
      </c>
      <c r="I157" s="32">
        <f t="shared" ref="I157" si="76">I146+I156</f>
        <v>88.6</v>
      </c>
      <c r="J157" s="32">
        <f t="shared" ref="J157:L157" si="77">J146+J156</f>
        <v>580.1</v>
      </c>
      <c r="K157" s="32"/>
      <c r="L157" s="32">
        <f t="shared" si="77"/>
        <v>86.929999999999993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130</v>
      </c>
      <c r="G158" s="40">
        <v>12.36</v>
      </c>
      <c r="H158" s="40">
        <v>9.99</v>
      </c>
      <c r="I158" s="40">
        <v>10.08</v>
      </c>
      <c r="J158" s="40">
        <v>179.3</v>
      </c>
      <c r="K158" s="41" t="s">
        <v>74</v>
      </c>
      <c r="L158" s="40">
        <v>35.9</v>
      </c>
    </row>
    <row r="159" spans="1:12" ht="14.4" x14ac:dyDescent="0.3">
      <c r="A159" s="23"/>
      <c r="B159" s="15"/>
      <c r="C159" s="11"/>
      <c r="D159" s="6" t="s">
        <v>21</v>
      </c>
      <c r="E159" s="42" t="s">
        <v>71</v>
      </c>
      <c r="F159" s="43">
        <v>150</v>
      </c>
      <c r="G159" s="43">
        <v>5.3</v>
      </c>
      <c r="H159" s="43">
        <v>4.9000000000000004</v>
      </c>
      <c r="I159" s="43">
        <v>32.799999999999997</v>
      </c>
      <c r="J159" s="43">
        <v>196.8</v>
      </c>
      <c r="K159" s="44" t="s">
        <v>72</v>
      </c>
      <c r="L159" s="43">
        <v>11.88</v>
      </c>
    </row>
    <row r="160" spans="1:12" ht="14.4" x14ac:dyDescent="0.3">
      <c r="A160" s="23"/>
      <c r="B160" s="15"/>
      <c r="C160" s="11"/>
      <c r="D160" s="7" t="s">
        <v>22</v>
      </c>
      <c r="E160" s="42" t="s">
        <v>102</v>
      </c>
      <c r="F160" s="43">
        <v>200</v>
      </c>
      <c r="G160" s="43">
        <v>1.6</v>
      </c>
      <c r="H160" s="43">
        <v>1.1000000000000001</v>
      </c>
      <c r="I160" s="43">
        <v>8.6</v>
      </c>
      <c r="J160" s="43">
        <v>50.9</v>
      </c>
      <c r="K160" s="44" t="s">
        <v>103</v>
      </c>
      <c r="L160" s="43">
        <v>4.58</v>
      </c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50</v>
      </c>
      <c r="G161" s="43">
        <v>3.8</v>
      </c>
      <c r="H161" s="43">
        <v>0.4</v>
      </c>
      <c r="I161" s="43">
        <v>24.6</v>
      </c>
      <c r="J161" s="43">
        <v>117.2</v>
      </c>
      <c r="K161" s="44" t="s">
        <v>57</v>
      </c>
      <c r="L161" s="43">
        <v>4.0999999999999996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23.060000000000002</v>
      </c>
      <c r="H165" s="19">
        <f t="shared" si="78"/>
        <v>16.39</v>
      </c>
      <c r="I165" s="19">
        <f t="shared" si="78"/>
        <v>76.08</v>
      </c>
      <c r="J165" s="19">
        <f t="shared" si="78"/>
        <v>544.20000000000005</v>
      </c>
      <c r="K165" s="25"/>
      <c r="L165" s="19">
        <f t="shared" ref="L165" si="79">SUM(L158:L164)</f>
        <v>56.46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82">G165+G175</f>
        <v>23.060000000000002</v>
      </c>
      <c r="H176" s="32">
        <f t="shared" ref="H176" si="83">H165+H175</f>
        <v>16.39</v>
      </c>
      <c r="I176" s="32">
        <f t="shared" ref="I176" si="84">I165+I175</f>
        <v>76.08</v>
      </c>
      <c r="J176" s="32">
        <f t="shared" ref="J176:L176" si="85">J165+J175</f>
        <v>544.20000000000005</v>
      </c>
      <c r="K176" s="32"/>
      <c r="L176" s="32">
        <f t="shared" si="85"/>
        <v>56.46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200</v>
      </c>
      <c r="G177" s="40">
        <v>23.6</v>
      </c>
      <c r="H177" s="40">
        <v>23.2</v>
      </c>
      <c r="I177" s="40">
        <v>26.5</v>
      </c>
      <c r="J177" s="40">
        <v>408.6</v>
      </c>
      <c r="K177" s="41" t="s">
        <v>78</v>
      </c>
      <c r="L177" s="40">
        <v>71.08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79</v>
      </c>
      <c r="F179" s="43">
        <v>200</v>
      </c>
      <c r="G179" s="43">
        <v>1</v>
      </c>
      <c r="H179" s="43">
        <v>0.1</v>
      </c>
      <c r="I179" s="43">
        <v>15.6</v>
      </c>
      <c r="J179" s="43">
        <v>66.900000000000006</v>
      </c>
      <c r="K179" s="44" t="s">
        <v>80</v>
      </c>
      <c r="L179" s="43">
        <v>11.89</v>
      </c>
    </row>
    <row r="180" spans="1:12" ht="14.4" x14ac:dyDescent="0.3">
      <c r="A180" s="23"/>
      <c r="B180" s="15"/>
      <c r="C180" s="11"/>
      <c r="D180" s="7" t="s">
        <v>23</v>
      </c>
      <c r="E180" s="42" t="s">
        <v>46</v>
      </c>
      <c r="F180" s="43">
        <v>40</v>
      </c>
      <c r="G180" s="43">
        <v>3</v>
      </c>
      <c r="H180" s="43">
        <v>0.3</v>
      </c>
      <c r="I180" s="43">
        <v>19.7</v>
      </c>
      <c r="J180" s="43">
        <v>93.8</v>
      </c>
      <c r="K180" s="44" t="s">
        <v>57</v>
      </c>
      <c r="L180" s="43">
        <v>3.28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75</v>
      </c>
      <c r="F182" s="43">
        <v>60</v>
      </c>
      <c r="G182" s="43">
        <v>0.7</v>
      </c>
      <c r="H182" s="43">
        <v>0.1</v>
      </c>
      <c r="I182" s="43">
        <v>2.2999999999999998</v>
      </c>
      <c r="J182" s="43">
        <v>12.8</v>
      </c>
      <c r="K182" s="44" t="s">
        <v>76</v>
      </c>
      <c r="L182" s="43">
        <v>5.12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28.3</v>
      </c>
      <c r="H184" s="19">
        <f t="shared" si="86"/>
        <v>23.700000000000003</v>
      </c>
      <c r="I184" s="19">
        <f t="shared" si="86"/>
        <v>64.099999999999994</v>
      </c>
      <c r="J184" s="19">
        <f t="shared" si="86"/>
        <v>582.09999999999991</v>
      </c>
      <c r="K184" s="25"/>
      <c r="L184" s="19">
        <f t="shared" ref="L184" si="87">SUM(L177:L183)</f>
        <v>91.37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28.3</v>
      </c>
      <c r="H195" s="32">
        <f t="shared" ref="H195" si="91">H184+H194</f>
        <v>23.700000000000003</v>
      </c>
      <c r="I195" s="32">
        <f t="shared" ref="I195" si="92">I184+I194</f>
        <v>64.099999999999994</v>
      </c>
      <c r="J195" s="32">
        <f t="shared" ref="J195:L195" si="93">J184+J194</f>
        <v>582.09999999999991</v>
      </c>
      <c r="K195" s="32"/>
      <c r="L195" s="32">
        <f t="shared" si="93"/>
        <v>91.37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27.166000000000004</v>
      </c>
      <c r="H196" s="34">
        <f t="shared" si="94"/>
        <v>19.219000000000001</v>
      </c>
      <c r="I196" s="34">
        <f t="shared" si="94"/>
        <v>74.568000000000012</v>
      </c>
      <c r="J196" s="34">
        <f t="shared" si="94"/>
        <v>579.67999999999995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87.626999999999995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Палецкая СОШ</cp:lastModifiedBy>
  <cp:lastPrinted>2025-09-10T03:23:44Z</cp:lastPrinted>
  <dcterms:created xsi:type="dcterms:W3CDTF">2022-05-16T14:23:56Z</dcterms:created>
  <dcterms:modified xsi:type="dcterms:W3CDTF">2026-01-20T03:17:08Z</dcterms:modified>
</cp:coreProperties>
</file>